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615" windowWidth="23655" windowHeight="10425"/>
  </bookViews>
  <sheets>
    <sheet name="Документ" sheetId="2" r:id="rId1"/>
  </sheets>
  <definedNames>
    <definedName name="_xlnm._FilterDatabase" localSheetId="0" hidden="1">Документ!$A$13:$I$20</definedName>
    <definedName name="_xlnm.Print_Titles" localSheetId="0">Документ!$13:$13</definedName>
  </definedNames>
  <calcPr calcId="125725"/>
</workbook>
</file>

<file path=xl/calcChain.xml><?xml version="1.0" encoding="utf-8"?>
<calcChain xmlns="http://schemas.openxmlformats.org/spreadsheetml/2006/main">
  <c r="G27" i="2"/>
  <c r="G21"/>
  <c r="G14" s="1"/>
  <c r="G22"/>
  <c r="G23"/>
  <c r="G24"/>
  <c r="G25"/>
  <c r="G19"/>
  <c r="G18" s="1"/>
  <c r="G17" s="1"/>
  <c r="G16" s="1"/>
  <c r="G15" s="1"/>
  <c r="H18"/>
  <c r="H17" s="1"/>
  <c r="H16" s="1"/>
  <c r="H15" s="1"/>
  <c r="H14" s="1"/>
  <c r="I18"/>
  <c r="I17" s="1"/>
  <c r="I16" s="1"/>
  <c r="I14"/>
</calcChain>
</file>

<file path=xl/sharedStrings.xml><?xml version="1.0" encoding="utf-8"?>
<sst xmlns="http://schemas.openxmlformats.org/spreadsheetml/2006/main" count="73" uniqueCount="40">
  <si>
    <t xml:space="preserve">        Непрограммные расходы органов местного самоуправления</t>
  </si>
  <si>
    <t>9900000000</t>
  </si>
  <si>
    <t xml:space="preserve">          Другие непрограммные расходы</t>
  </si>
  <si>
    <t>9930000000</t>
  </si>
  <si>
    <t xml:space="preserve">    НАЦИОНАЛЬНАЯ ЭКОНОМИКА</t>
  </si>
  <si>
    <t>892</t>
  </si>
  <si>
    <t xml:space="preserve">      Общеэкономические вопросы</t>
  </si>
  <si>
    <t xml:space="preserve">              Резерв финансовых средств на выполнение условий софинансирования участия в федеральных и областных программах и национальных проектах и иных мероприятий, а также решений, принимаемых на муниципальном уровне</t>
  </si>
  <si>
    <t>993008П300</t>
  </si>
  <si>
    <t>01</t>
  </si>
  <si>
    <t>04</t>
  </si>
  <si>
    <t>к решению Совета народных</t>
  </si>
  <si>
    <t>депутатов города Владимира</t>
  </si>
  <si>
    <t xml:space="preserve">от                              №                           </t>
  </si>
  <si>
    <t>Наименование</t>
  </si>
  <si>
    <t>код ГРБС</t>
  </si>
  <si>
    <t>Раздел, подраздел</t>
  </si>
  <si>
    <t>Целевая статья</t>
  </si>
  <si>
    <t>Вид расходов</t>
  </si>
  <si>
    <t>Сумма, тыс. руб.</t>
  </si>
  <si>
    <t>Финансовое управление администрации города Владимира</t>
  </si>
  <si>
    <t>ИЗМЕНЕНИЯ В ВЕДОМСТВЕННУЮ СТРУКТУРУ</t>
  </si>
  <si>
    <t xml:space="preserve">           Приложение 2</t>
  </si>
  <si>
    <t>расходов бюджета города на 2024 год и плановый период 2025 и 2026 годов</t>
  </si>
  <si>
    <t>2024 год</t>
  </si>
  <si>
    <t>2025 год</t>
  </si>
  <si>
    <t>2026 год</t>
  </si>
  <si>
    <t>Иные бюджетные ассигнования</t>
  </si>
  <si>
    <t xml:space="preserve">    ОБСЛУЖИВАНИЕ ГОСУДАРСТВЕННОГО (МУНИЦИПАЛЬНОГО) ДОЛГА</t>
  </si>
  <si>
    <t>13</t>
  </si>
  <si>
    <t xml:space="preserve">      Обслуживание государственного (муниципального) внутреннего долга</t>
  </si>
  <si>
    <t xml:space="preserve">        Муниципальная программа "Управление муниципальными финансами и муниципальным долгом города Владимира"</t>
  </si>
  <si>
    <t>5500000000</t>
  </si>
  <si>
    <t xml:space="preserve">            Основное мероприятие "Эффективное управление муниципальным долгом"</t>
  </si>
  <si>
    <t>5500100000</t>
  </si>
  <si>
    <t xml:space="preserve">              Обеспечение своевременных расчетов по обслуживанию муниципального долга</t>
  </si>
  <si>
    <t>550018П970</t>
  </si>
  <si>
    <t xml:space="preserve">                Обслуживание государственного (муниципального) долга</t>
  </si>
  <si>
    <t>700</t>
  </si>
  <si>
    <t>Всего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</si>
</sst>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#,##0.0"/>
    <numFmt numFmtId="166" formatCode="0.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</cellStyleXfs>
  <cellXfs count="47">
    <xf numFmtId="0" fontId="0" fillId="0" borderId="0" xfId="0"/>
    <xf numFmtId="0" fontId="0" fillId="0" borderId="0" xfId="0" applyProtection="1">
      <protection locked="0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5" fillId="5" borderId="1" xfId="2" applyNumberFormat="1" applyFont="1" applyFill="1" applyProtection="1"/>
    <xf numFmtId="0" fontId="6" fillId="5" borderId="0" xfId="0" applyFont="1" applyFill="1" applyProtection="1">
      <protection locked="0"/>
    </xf>
    <xf numFmtId="0" fontId="7" fillId="6" borderId="1" xfId="0" applyFont="1" applyFill="1" applyBorder="1"/>
    <xf numFmtId="0" fontId="7" fillId="0" borderId="1" xfId="0" applyFont="1" applyBorder="1"/>
    <xf numFmtId="0" fontId="9" fillId="5" borderId="2" xfId="6" applyNumberFormat="1" applyFont="1" applyFill="1" applyProtection="1">
      <alignment vertical="top" wrapText="1"/>
    </xf>
    <xf numFmtId="1" fontId="9" fillId="5" borderId="5" xfId="7" applyNumberFormat="1" applyFont="1" applyFill="1" applyBorder="1" applyProtection="1">
      <alignment horizontal="center" vertical="top" shrinkToFit="1"/>
    </xf>
    <xf numFmtId="49" fontId="9" fillId="5" borderId="9" xfId="7" applyNumberFormat="1" applyFont="1" applyFill="1" applyBorder="1" applyProtection="1">
      <alignment horizontal="center" vertical="top" shrinkToFit="1"/>
    </xf>
    <xf numFmtId="49" fontId="9" fillId="5" borderId="10" xfId="7" applyNumberFormat="1" applyFont="1" applyFill="1" applyBorder="1" applyProtection="1">
      <alignment horizontal="center" vertical="top" shrinkToFit="1"/>
    </xf>
    <xf numFmtId="1" fontId="9" fillId="5" borderId="6" xfId="7" applyNumberFormat="1" applyFont="1" applyFill="1" applyBorder="1" applyProtection="1">
      <alignment horizontal="center" vertical="top" shrinkToFit="1"/>
    </xf>
    <xf numFmtId="1" fontId="9" fillId="5" borderId="2" xfId="7" applyNumberFormat="1" applyFont="1" applyFill="1" applyProtection="1">
      <alignment horizontal="center" vertical="top" shrinkToFit="1"/>
    </xf>
    <xf numFmtId="165" fontId="9" fillId="5" borderId="2" xfId="8" applyNumberFormat="1" applyFont="1" applyFill="1" applyProtection="1">
      <alignment horizontal="right" vertical="top" shrinkToFit="1"/>
    </xf>
    <xf numFmtId="165" fontId="7" fillId="5" borderId="2" xfId="9" applyNumberFormat="1" applyFont="1" applyFill="1" applyProtection="1">
      <alignment horizontal="right" vertical="top" shrinkToFit="1"/>
    </xf>
    <xf numFmtId="0" fontId="10" fillId="7" borderId="11" xfId="6" applyNumberFormat="1" applyFont="1" applyFill="1" applyBorder="1" applyProtection="1">
      <alignment vertical="top" wrapText="1"/>
    </xf>
    <xf numFmtId="1" fontId="10" fillId="7" borderId="12" xfId="7" applyNumberFormat="1" applyFont="1" applyFill="1" applyBorder="1" applyProtection="1">
      <alignment horizontal="center" vertical="top" shrinkToFit="1"/>
    </xf>
    <xf numFmtId="49" fontId="10" fillId="7" borderId="7" xfId="7" applyNumberFormat="1" applyFont="1" applyFill="1" applyBorder="1" applyProtection="1">
      <alignment horizontal="center" vertical="top" shrinkToFit="1"/>
    </xf>
    <xf numFmtId="49" fontId="10" fillId="7" borderId="8" xfId="7" applyNumberFormat="1" applyFont="1" applyFill="1" applyBorder="1" applyProtection="1">
      <alignment horizontal="center" vertical="top" shrinkToFit="1"/>
    </xf>
    <xf numFmtId="1" fontId="10" fillId="7" borderId="13" xfId="7" applyNumberFormat="1" applyFont="1" applyFill="1" applyBorder="1" applyProtection="1">
      <alignment horizontal="center" vertical="top" shrinkToFit="1"/>
    </xf>
    <xf numFmtId="1" fontId="10" fillId="7" borderId="11" xfId="7" applyNumberFormat="1" applyFont="1" applyFill="1" applyBorder="1" applyProtection="1">
      <alignment horizontal="center" vertical="top" shrinkToFit="1"/>
    </xf>
    <xf numFmtId="165" fontId="10" fillId="7" borderId="11" xfId="8" applyNumberFormat="1" applyFont="1" applyFill="1" applyBorder="1" applyProtection="1">
      <alignment horizontal="right" vertical="top" shrinkToFit="1"/>
    </xf>
    <xf numFmtId="0" fontId="9" fillId="5" borderId="4" xfId="5" applyNumberFormat="1" applyFont="1" applyFill="1" applyBorder="1" applyProtection="1">
      <alignment horizontal="center" vertical="center" wrapText="1"/>
    </xf>
    <xf numFmtId="0" fontId="8" fillId="0" borderId="1" xfId="3" applyNumberFormat="1" applyFont="1" applyAlignment="1" applyProtection="1">
      <alignment horizontal="center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9" fillId="5" borderId="4" xfId="5" applyNumberFormat="1" applyFont="1" applyFill="1" applyBorder="1" applyAlignment="1" applyProtection="1">
      <alignment horizontal="center" vertical="center" wrapText="1"/>
    </xf>
    <xf numFmtId="0" fontId="9" fillId="0" borderId="4" xfId="4" applyFont="1" applyBorder="1" applyAlignment="1">
      <alignment horizontal="center"/>
    </xf>
    <xf numFmtId="0" fontId="9" fillId="5" borderId="14" xfId="6" applyNumberFormat="1" applyFont="1" applyFill="1" applyBorder="1" applyProtection="1">
      <alignment vertical="top" wrapText="1"/>
    </xf>
    <xf numFmtId="1" fontId="9" fillId="5" borderId="15" xfId="7" applyNumberFormat="1" applyFont="1" applyFill="1" applyBorder="1" applyProtection="1">
      <alignment horizontal="center" vertical="top" shrinkToFit="1"/>
    </xf>
    <xf numFmtId="49" fontId="9" fillId="5" borderId="17" xfId="7" applyNumberFormat="1" applyFont="1" applyFill="1" applyBorder="1" applyProtection="1">
      <alignment horizontal="center" vertical="top" shrinkToFit="1"/>
    </xf>
    <xf numFmtId="49" fontId="9" fillId="5" borderId="18" xfId="7" applyNumberFormat="1" applyFont="1" applyFill="1" applyBorder="1" applyProtection="1">
      <alignment horizontal="center" vertical="top" shrinkToFit="1"/>
    </xf>
    <xf numFmtId="1" fontId="9" fillId="5" borderId="16" xfId="7" applyNumberFormat="1" applyFont="1" applyFill="1" applyBorder="1" applyProtection="1">
      <alignment horizontal="center" vertical="top" shrinkToFit="1"/>
    </xf>
    <xf numFmtId="1" fontId="9" fillId="5" borderId="14" xfId="7" applyNumberFormat="1" applyFont="1" applyFill="1" applyBorder="1" applyProtection="1">
      <alignment horizontal="center" vertical="top" shrinkToFit="1"/>
    </xf>
    <xf numFmtId="165" fontId="9" fillId="5" borderId="14" xfId="8" applyNumberFormat="1" applyFont="1" applyFill="1" applyBorder="1" applyProtection="1">
      <alignment horizontal="right" vertical="top" shrinkToFit="1"/>
    </xf>
    <xf numFmtId="0" fontId="9" fillId="5" borderId="4" xfId="6" applyNumberFormat="1" applyFont="1" applyFill="1" applyBorder="1" applyProtection="1">
      <alignment vertical="top" wrapText="1"/>
    </xf>
    <xf numFmtId="1" fontId="9" fillId="5" borderId="4" xfId="7" applyNumberFormat="1" applyFont="1" applyFill="1" applyBorder="1" applyProtection="1">
      <alignment horizontal="center" vertical="top" shrinkToFit="1"/>
    </xf>
    <xf numFmtId="165" fontId="11" fillId="5" borderId="4" xfId="0" applyNumberFormat="1" applyFont="1" applyFill="1" applyBorder="1" applyProtection="1">
      <protection locked="0"/>
    </xf>
    <xf numFmtId="0" fontId="12" fillId="5" borderId="9" xfId="0" applyFont="1" applyFill="1" applyBorder="1" applyAlignment="1" applyProtection="1">
      <alignment horizontal="left"/>
      <protection locked="0"/>
    </xf>
    <xf numFmtId="0" fontId="12" fillId="5" borderId="19" xfId="0" applyFont="1" applyFill="1" applyBorder="1" applyAlignment="1" applyProtection="1">
      <alignment horizontal="left"/>
      <protection locked="0"/>
    </xf>
    <xf numFmtId="0" fontId="12" fillId="5" borderId="10" xfId="0" applyFont="1" applyFill="1" applyBorder="1" applyAlignment="1" applyProtection="1">
      <alignment horizontal="left"/>
      <protection locked="0"/>
    </xf>
    <xf numFmtId="165" fontId="12" fillId="5" borderId="4" xfId="0" applyNumberFormat="1" applyFont="1" applyFill="1" applyBorder="1" applyProtection="1">
      <protection locked="0"/>
    </xf>
    <xf numFmtId="165" fontId="11" fillId="0" borderId="4" xfId="0" applyNumberFormat="1" applyFont="1" applyBorder="1" applyProtection="1">
      <protection locked="0"/>
    </xf>
    <xf numFmtId="166" fontId="12" fillId="0" borderId="4" xfId="0" applyNumberFormat="1" applyFont="1" applyBorder="1" applyProtection="1">
      <protection locked="0"/>
    </xf>
  </cellXfs>
  <cellStyles count="29">
    <cellStyle name="br" xfId="16"/>
    <cellStyle name="col" xfId="15"/>
    <cellStyle name="st24" xfId="11"/>
    <cellStyle name="st25" xfId="12"/>
    <cellStyle name="st26" xfId="8"/>
    <cellStyle name="st27" xfId="9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21"/>
    <cellStyle name="xl28" xfId="22"/>
    <cellStyle name="xl29" xfId="3"/>
    <cellStyle name="xl30" xfId="4"/>
    <cellStyle name="xl31" xfId="13"/>
    <cellStyle name="xl32" xfId="6"/>
    <cellStyle name="xl33" xfId="23"/>
    <cellStyle name="xl34" xfId="7"/>
    <cellStyle name="xl35" xfId="24"/>
    <cellStyle name="xl36" xfId="25"/>
    <cellStyle name="xl37" xfId="26"/>
    <cellStyle name="xl38" xfId="27"/>
    <cellStyle name="xl39" xfId="28"/>
    <cellStyle name="Обычный" xfId="0" builtinId="0"/>
  </cellStyles>
  <dxfs count="0"/>
  <tableStyles count="0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showGridLines="0" tabSelected="1" zoomScaleNormal="100" zoomScaleSheetLayoutView="100" workbookViewId="0">
      <pane ySplit="13" topLeftCell="A14" activePane="bottomLeft" state="frozen"/>
      <selection pane="bottomLeft" activeCell="G23" sqref="G23"/>
    </sheetView>
  </sheetViews>
  <sheetFormatPr defaultRowHeight="15" outlineLevelRow="6"/>
  <cols>
    <col min="1" max="1" width="40" style="5" customWidth="1"/>
    <col min="2" max="2" width="7.7109375" style="5" customWidth="1"/>
    <col min="3" max="3" width="6.42578125" style="5" customWidth="1"/>
    <col min="4" max="4" width="6" style="5" customWidth="1"/>
    <col min="5" max="5" width="10.7109375" style="5" customWidth="1"/>
    <col min="6" max="6" width="10.140625" style="5" customWidth="1"/>
    <col min="7" max="7" width="10.85546875" style="5" customWidth="1"/>
    <col min="8" max="8" width="10.7109375" style="1" customWidth="1"/>
    <col min="9" max="9" width="10.5703125" style="1" customWidth="1"/>
    <col min="10" max="16384" width="9.140625" style="1"/>
  </cols>
  <sheetData>
    <row r="1" spans="1:9" ht="15.75" customHeight="1">
      <c r="A1" s="2"/>
      <c r="B1" s="3"/>
      <c r="C1" s="3"/>
      <c r="D1" s="3"/>
      <c r="E1" s="6" t="s">
        <v>22</v>
      </c>
      <c r="F1" s="3"/>
      <c r="G1" s="3"/>
      <c r="H1" s="3"/>
      <c r="I1" s="3"/>
    </row>
    <row r="2" spans="1:9" ht="15.75" customHeight="1">
      <c r="A2" s="2"/>
      <c r="B2" s="3"/>
      <c r="C2" s="3"/>
      <c r="D2" s="3"/>
      <c r="E2" s="7" t="s">
        <v>11</v>
      </c>
      <c r="F2" s="3"/>
      <c r="G2" s="3"/>
      <c r="H2" s="3"/>
      <c r="I2" s="3"/>
    </row>
    <row r="3" spans="1:9" ht="15.75" customHeight="1">
      <c r="A3" s="2"/>
      <c r="B3" s="3"/>
      <c r="C3" s="3"/>
      <c r="D3" s="3"/>
      <c r="E3" s="7" t="s">
        <v>12</v>
      </c>
      <c r="F3" s="3"/>
      <c r="G3" s="3"/>
      <c r="H3" s="3"/>
      <c r="I3" s="3"/>
    </row>
    <row r="4" spans="1:9" ht="15.75" customHeight="1">
      <c r="A4" s="2"/>
      <c r="B4" s="3"/>
      <c r="C4" s="3"/>
      <c r="D4" s="3"/>
      <c r="E4" s="6" t="s">
        <v>13</v>
      </c>
      <c r="F4" s="3"/>
      <c r="G4" s="3"/>
      <c r="H4" s="3"/>
      <c r="I4" s="3"/>
    </row>
    <row r="5" spans="1:9" ht="15.75" customHeight="1">
      <c r="A5" s="2"/>
      <c r="B5" s="3"/>
      <c r="C5" s="3"/>
      <c r="D5" s="3"/>
      <c r="E5" s="4"/>
      <c r="F5" s="3"/>
      <c r="G5" s="3"/>
      <c r="H5" s="3"/>
      <c r="I5" s="3"/>
    </row>
    <row r="6" spans="1:9" ht="15.75" customHeight="1">
      <c r="A6" s="2"/>
      <c r="B6" s="3"/>
      <c r="C6" s="3"/>
      <c r="D6" s="3"/>
      <c r="E6" s="3"/>
      <c r="F6" s="3"/>
      <c r="G6" s="3"/>
      <c r="H6" s="3"/>
      <c r="I6" s="3"/>
    </row>
    <row r="7" spans="1:9" ht="15.75" customHeight="1">
      <c r="A7" s="2"/>
      <c r="B7" s="3"/>
      <c r="C7" s="3"/>
      <c r="D7" s="3"/>
      <c r="E7" s="3"/>
      <c r="F7" s="3"/>
      <c r="G7" s="3"/>
      <c r="H7" s="3"/>
      <c r="I7" s="3"/>
    </row>
    <row r="8" spans="1:9" ht="15.75" customHeight="1">
      <c r="A8" s="24" t="s">
        <v>21</v>
      </c>
      <c r="B8" s="24"/>
      <c r="C8" s="24"/>
      <c r="D8" s="24"/>
      <c r="E8" s="24"/>
      <c r="F8" s="24"/>
      <c r="G8" s="24"/>
      <c r="H8" s="24"/>
      <c r="I8" s="24"/>
    </row>
    <row r="9" spans="1:9" ht="15.75" customHeight="1">
      <c r="A9" s="24" t="s">
        <v>23</v>
      </c>
      <c r="B9" s="24"/>
      <c r="C9" s="24"/>
      <c r="D9" s="24"/>
      <c r="E9" s="24"/>
      <c r="F9" s="24"/>
      <c r="G9" s="24"/>
      <c r="H9" s="24"/>
      <c r="I9" s="24"/>
    </row>
    <row r="10" spans="1:9" ht="15.75" customHeight="1">
      <c r="A10" s="25"/>
      <c r="B10" s="26"/>
      <c r="C10" s="26"/>
      <c r="D10" s="26"/>
      <c r="E10" s="26"/>
      <c r="F10" s="26"/>
      <c r="G10" s="26"/>
      <c r="H10" s="26"/>
      <c r="I10" s="26"/>
    </row>
    <row r="11" spans="1:9" ht="12" customHeight="1">
      <c r="A11" s="27"/>
      <c r="B11" s="28"/>
      <c r="C11" s="28"/>
      <c r="D11" s="28"/>
      <c r="E11" s="28"/>
      <c r="F11" s="28"/>
      <c r="G11" s="28"/>
      <c r="H11" s="28"/>
      <c r="I11" s="28"/>
    </row>
    <row r="12" spans="1:9" ht="18" customHeight="1">
      <c r="A12" s="29" t="s">
        <v>14</v>
      </c>
      <c r="B12" s="29" t="s">
        <v>15</v>
      </c>
      <c r="C12" s="29" t="s">
        <v>16</v>
      </c>
      <c r="D12" s="29"/>
      <c r="E12" s="29" t="s">
        <v>17</v>
      </c>
      <c r="F12" s="29" t="s">
        <v>18</v>
      </c>
      <c r="G12" s="30" t="s">
        <v>19</v>
      </c>
      <c r="H12" s="30"/>
      <c r="I12" s="30"/>
    </row>
    <row r="13" spans="1:9" ht="42.75" customHeight="1">
      <c r="A13" s="29"/>
      <c r="B13" s="29"/>
      <c r="C13" s="29"/>
      <c r="D13" s="29"/>
      <c r="E13" s="29"/>
      <c r="F13" s="29"/>
      <c r="G13" s="23" t="s">
        <v>24</v>
      </c>
      <c r="H13" s="23" t="s">
        <v>25</v>
      </c>
      <c r="I13" s="23" t="s">
        <v>26</v>
      </c>
    </row>
    <row r="14" spans="1:9" ht="31.5">
      <c r="A14" s="16" t="s">
        <v>20</v>
      </c>
      <c r="B14" s="17" t="s">
        <v>5</v>
      </c>
      <c r="C14" s="18"/>
      <c r="D14" s="19"/>
      <c r="E14" s="20"/>
      <c r="F14" s="21"/>
      <c r="G14" s="22">
        <f>G15+G21</f>
        <v>0</v>
      </c>
      <c r="H14" s="22">
        <f t="shared" ref="H14:I14" si="0">H15</f>
        <v>0</v>
      </c>
      <c r="I14" s="22">
        <f t="shared" si="0"/>
        <v>0</v>
      </c>
    </row>
    <row r="15" spans="1:9" ht="18.75" outlineLevel="1">
      <c r="A15" s="8" t="s">
        <v>4</v>
      </c>
      <c r="B15" s="9" t="s">
        <v>5</v>
      </c>
      <c r="C15" s="10" t="s">
        <v>10</v>
      </c>
      <c r="D15" s="11"/>
      <c r="E15" s="12"/>
      <c r="F15" s="13"/>
      <c r="G15" s="14">
        <f t="shared" ref="G14:G19" si="1">G16</f>
        <v>40000</v>
      </c>
      <c r="H15" s="14">
        <f>H16</f>
        <v>0</v>
      </c>
      <c r="I15" s="15">
        <v>0</v>
      </c>
    </row>
    <row r="16" spans="1:9" ht="15.75" outlineLevel="2">
      <c r="A16" s="8" t="s">
        <v>6</v>
      </c>
      <c r="B16" s="9" t="s">
        <v>5</v>
      </c>
      <c r="C16" s="10" t="s">
        <v>10</v>
      </c>
      <c r="D16" s="11" t="s">
        <v>9</v>
      </c>
      <c r="E16" s="12"/>
      <c r="F16" s="13"/>
      <c r="G16" s="14">
        <f t="shared" si="1"/>
        <v>40000</v>
      </c>
      <c r="H16" s="14">
        <f t="shared" ref="H16:I18" si="2">H17</f>
        <v>0</v>
      </c>
      <c r="I16" s="14">
        <f t="shared" si="2"/>
        <v>0</v>
      </c>
    </row>
    <row r="17" spans="1:9" ht="31.5" outlineLevel="3">
      <c r="A17" s="8" t="s">
        <v>0</v>
      </c>
      <c r="B17" s="9" t="s">
        <v>5</v>
      </c>
      <c r="C17" s="10" t="s">
        <v>10</v>
      </c>
      <c r="D17" s="11" t="s">
        <v>9</v>
      </c>
      <c r="E17" s="12" t="s">
        <v>1</v>
      </c>
      <c r="F17" s="13"/>
      <c r="G17" s="14">
        <f t="shared" si="1"/>
        <v>40000</v>
      </c>
      <c r="H17" s="14">
        <f t="shared" si="2"/>
        <v>0</v>
      </c>
      <c r="I17" s="14">
        <f t="shared" si="2"/>
        <v>0</v>
      </c>
    </row>
    <row r="18" spans="1:9" ht="15.75" outlineLevel="4">
      <c r="A18" s="8" t="s">
        <v>2</v>
      </c>
      <c r="B18" s="9" t="s">
        <v>5</v>
      </c>
      <c r="C18" s="10" t="s">
        <v>10</v>
      </c>
      <c r="D18" s="11" t="s">
        <v>9</v>
      </c>
      <c r="E18" s="12" t="s">
        <v>3</v>
      </c>
      <c r="F18" s="13"/>
      <c r="G18" s="14">
        <f t="shared" si="1"/>
        <v>40000</v>
      </c>
      <c r="H18" s="14">
        <f t="shared" si="2"/>
        <v>0</v>
      </c>
      <c r="I18" s="14">
        <f t="shared" si="2"/>
        <v>0</v>
      </c>
    </row>
    <row r="19" spans="1:9" ht="111.75" customHeight="1" outlineLevel="6">
      <c r="A19" s="8" t="s">
        <v>7</v>
      </c>
      <c r="B19" s="9" t="s">
        <v>5</v>
      </c>
      <c r="C19" s="10" t="s">
        <v>10</v>
      </c>
      <c r="D19" s="11" t="s">
        <v>9</v>
      </c>
      <c r="E19" s="12" t="s">
        <v>8</v>
      </c>
      <c r="F19" s="13"/>
      <c r="G19" s="14">
        <f t="shared" si="1"/>
        <v>40000</v>
      </c>
      <c r="H19" s="14">
        <v>0</v>
      </c>
      <c r="I19" s="14">
        <v>0</v>
      </c>
    </row>
    <row r="20" spans="1:9" ht="15.75" outlineLevel="6">
      <c r="A20" s="31" t="s">
        <v>27</v>
      </c>
      <c r="B20" s="32" t="s">
        <v>5</v>
      </c>
      <c r="C20" s="33" t="s">
        <v>10</v>
      </c>
      <c r="D20" s="34" t="s">
        <v>9</v>
      </c>
      <c r="E20" s="35" t="s">
        <v>8</v>
      </c>
      <c r="F20" s="36">
        <v>800</v>
      </c>
      <c r="G20" s="37">
        <v>40000</v>
      </c>
      <c r="H20" s="37">
        <v>0</v>
      </c>
      <c r="I20" s="37">
        <v>0</v>
      </c>
    </row>
    <row r="21" spans="1:9" ht="47.25">
      <c r="A21" s="38" t="s">
        <v>28</v>
      </c>
      <c r="B21" s="39" t="s">
        <v>5</v>
      </c>
      <c r="C21" s="10" t="s">
        <v>29</v>
      </c>
      <c r="D21" s="11"/>
      <c r="E21" s="39"/>
      <c r="F21" s="39"/>
      <c r="G21" s="40">
        <f>G22</f>
        <v>-40000</v>
      </c>
      <c r="H21" s="45">
        <v>0</v>
      </c>
      <c r="I21" s="45">
        <v>0</v>
      </c>
    </row>
    <row r="22" spans="1:9" ht="31.5">
      <c r="A22" s="38" t="s">
        <v>30</v>
      </c>
      <c r="B22" s="39" t="s">
        <v>5</v>
      </c>
      <c r="C22" s="10" t="s">
        <v>29</v>
      </c>
      <c r="D22" s="11" t="s">
        <v>9</v>
      </c>
      <c r="E22" s="39"/>
      <c r="F22" s="39"/>
      <c r="G22" s="40">
        <f>G23</f>
        <v>-40000</v>
      </c>
      <c r="H22" s="45">
        <v>0</v>
      </c>
      <c r="I22" s="45">
        <v>0</v>
      </c>
    </row>
    <row r="23" spans="1:9" ht="63">
      <c r="A23" s="38" t="s">
        <v>31</v>
      </c>
      <c r="B23" s="39" t="s">
        <v>5</v>
      </c>
      <c r="C23" s="10" t="s">
        <v>29</v>
      </c>
      <c r="D23" s="11" t="s">
        <v>9</v>
      </c>
      <c r="E23" s="39" t="s">
        <v>32</v>
      </c>
      <c r="F23" s="39"/>
      <c r="G23" s="40">
        <f>G24</f>
        <v>-40000</v>
      </c>
      <c r="H23" s="45">
        <v>0</v>
      </c>
      <c r="I23" s="45">
        <v>0</v>
      </c>
    </row>
    <row r="24" spans="1:9" ht="47.25">
      <c r="A24" s="38" t="s">
        <v>33</v>
      </c>
      <c r="B24" s="39" t="s">
        <v>5</v>
      </c>
      <c r="C24" s="10" t="s">
        <v>29</v>
      </c>
      <c r="D24" s="11" t="s">
        <v>9</v>
      </c>
      <c r="E24" s="39" t="s">
        <v>34</v>
      </c>
      <c r="F24" s="39"/>
      <c r="G24" s="40">
        <f>G25</f>
        <v>-40000</v>
      </c>
      <c r="H24" s="45">
        <v>0</v>
      </c>
      <c r="I24" s="45">
        <v>0</v>
      </c>
    </row>
    <row r="25" spans="1:9" ht="47.25">
      <c r="A25" s="38" t="s">
        <v>35</v>
      </c>
      <c r="B25" s="39" t="s">
        <v>5</v>
      </c>
      <c r="C25" s="10" t="s">
        <v>29</v>
      </c>
      <c r="D25" s="11" t="s">
        <v>9</v>
      </c>
      <c r="E25" s="39" t="s">
        <v>36</v>
      </c>
      <c r="F25" s="39"/>
      <c r="G25" s="40">
        <f>G26</f>
        <v>-40000</v>
      </c>
      <c r="H25" s="45">
        <v>0</v>
      </c>
      <c r="I25" s="45">
        <v>0</v>
      </c>
    </row>
    <row r="26" spans="1:9" ht="47.25">
      <c r="A26" s="38" t="s">
        <v>37</v>
      </c>
      <c r="B26" s="39" t="s">
        <v>5</v>
      </c>
      <c r="C26" s="10" t="s">
        <v>29</v>
      </c>
      <c r="D26" s="11" t="s">
        <v>9</v>
      </c>
      <c r="E26" s="39" t="s">
        <v>36</v>
      </c>
      <c r="F26" s="39" t="s">
        <v>38</v>
      </c>
      <c r="G26" s="40">
        <v>-40000</v>
      </c>
      <c r="H26" s="45">
        <v>0</v>
      </c>
      <c r="I26" s="45">
        <v>0</v>
      </c>
    </row>
    <row r="27" spans="1:9" ht="15.75">
      <c r="A27" s="41" t="s">
        <v>39</v>
      </c>
      <c r="B27" s="42"/>
      <c r="C27" s="42"/>
      <c r="D27" s="42"/>
      <c r="E27" s="42"/>
      <c r="F27" s="43"/>
      <c r="G27" s="44">
        <f>G21+G15</f>
        <v>0</v>
      </c>
      <c r="H27" s="46">
        <v>0</v>
      </c>
      <c r="I27" s="46">
        <v>0</v>
      </c>
    </row>
  </sheetData>
  <mergeCells count="11">
    <mergeCell ref="A27:F27"/>
    <mergeCell ref="A8:I8"/>
    <mergeCell ref="A9:I9"/>
    <mergeCell ref="A10:I10"/>
    <mergeCell ref="A11:I11"/>
    <mergeCell ref="A12:A13"/>
    <mergeCell ref="B12:B13"/>
    <mergeCell ref="C12:D13"/>
    <mergeCell ref="E12:E13"/>
    <mergeCell ref="F12:F13"/>
    <mergeCell ref="G12:I12"/>
  </mergeCells>
  <pageMargins left="0.98425196850393704" right="0.59055118110236227" top="0.59055118110236227" bottom="0.59055118110236227" header="0.39370078740157483" footer="0.51181102362204722"/>
  <pageSetup paperSize="9" scale="75" fitToHeight="0" orientation="portrait" r:id="rId1"/>
  <headerFooter>
    <oddHeader>&amp;Ф</oddHead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5.12.2023&lt;/string&gt;&#10;  &lt;/DateInfo&gt;&#10;  &lt;Code&gt;SQUERY_ROSP_EXP&lt;/Code&gt;&#10;  &lt;ObjectCode&gt;SQUERY_ROSP_EXP&lt;/ObjectCode&gt;&#10;  &lt;DocName&gt;Софин. для БНВ (копия от 21.06.2023 14_20_51)(Бюджетная роспись (расходы))&lt;/DocName&gt;&#10;  &lt;VariantName&gt;Софин. для БНВ (копия от 21.06.2023 14:20:51)&lt;/VariantName&gt;&#10;  &lt;VariantLink&gt;267625550&lt;/VariantLink&gt;&#10;  &lt;ReportCode&gt;64EDAF21478D409C857AD4EF0EEF07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42"/>
    <Parameter Name="cbcr_Документ!link" Type="System.String" Value="802.0103.9940000110.121..000Г"/>
  </Parameters>
</MailMerge>
</file>

<file path=customXml/itemProps1.xml><?xml version="1.0" encoding="utf-8"?>
<ds:datastoreItem xmlns:ds="http://schemas.openxmlformats.org/officeDocument/2006/customXml" ds:itemID="{1A853518-44AE-4C1A-B9D3-BD9D0AA7486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Белова Н.В.</dc:creator>
  <cp:lastModifiedBy>belova</cp:lastModifiedBy>
  <cp:lastPrinted>2024-08-16T07:13:20Z</cp:lastPrinted>
  <dcterms:created xsi:type="dcterms:W3CDTF">2023-12-15T12:58:28Z</dcterms:created>
  <dcterms:modified xsi:type="dcterms:W3CDTF">2024-08-19T08:31:49Z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Софин. для БНВ (копия от 21.06.2023 14_20_51)(Бюджетная роспись (расходы))</vt:lpwstr>
  </property>
  <property fmtid="{D5CDD505-2E9C-101B-9397-08002B2CF9AE}" pid="3" name="Название отчета">
    <vt:lpwstr>Софин. для БНВ (копия от 21.06.2023 14_20_51)(16).xlsx</vt:lpwstr>
  </property>
  <property fmtid="{D5CDD505-2E9C-101B-9397-08002B2CF9AE}" pid="4" name="Версия клиента">
    <vt:lpwstr>23.2.27.12082 (.NET 4.7.2)</vt:lpwstr>
  </property>
  <property fmtid="{D5CDD505-2E9C-101B-9397-08002B2CF9AE}" pid="5" name="Версия базы">
    <vt:lpwstr>23.2.2260.1487220127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fo_vld_budget1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